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YakuninaNS\Documents\1 СМЕТЫ\Экология\7.2.1 дренажная галерея (здесь сметы) 31.08.2023\Гранд\для ДР сметы\"/>
    </mc:Choice>
  </mc:AlternateContent>
  <bookViews>
    <workbookView xWindow="0" yWindow="0" windowWidth="14265" windowHeight="13335"/>
  </bookViews>
  <sheets>
    <sheet name="02-01-02 Водоснабжение и канали" sheetId="1" r:id="rId1"/>
  </sheets>
  <definedNames>
    <definedName name="_xlnm.Print_Titles" localSheetId="0">'02-01-02 Водоснабжение и канали'!$8:$8</definedName>
  </definedNames>
  <calcPr calcId="162913"/>
</workbook>
</file>

<file path=xl/calcChain.xml><?xml version="1.0" encoding="utf-8"?>
<calcChain xmlns="http://schemas.openxmlformats.org/spreadsheetml/2006/main">
  <c r="D16" i="1" l="1"/>
  <c r="D15" i="1"/>
  <c r="A10" i="1" l="1"/>
</calcChain>
</file>

<file path=xl/sharedStrings.xml><?xml version="1.0" encoding="utf-8"?>
<sst xmlns="http://schemas.openxmlformats.org/spreadsheetml/2006/main" count="42" uniqueCount="31">
  <si>
    <t>№ п/п</t>
  </si>
  <si>
    <t>Наименование работ</t>
  </si>
  <si>
    <t>Ед.
изм.</t>
  </si>
  <si>
    <t>Кол-во</t>
  </si>
  <si>
    <t>Раздел 1. В1.</t>
  </si>
  <si>
    <t xml:space="preserve">1 </t>
  </si>
  <si>
    <t>Трубы стальные бесшовные нефтегазопроводные из стали марки 13ХФА (ТУ 1317-006.1- 593377520-2003) наружным диаметром: 219 мм, толщина стенки 8 мм</t>
  </si>
  <si>
    <t>м</t>
  </si>
  <si>
    <t xml:space="preserve"> </t>
  </si>
  <si>
    <t>Изготовление узла трубопроводов из труб углеродистых и качественных сталей, монтируемого в помещениях или на открытых площадках в пределах цехов, диаметр трубопровода наружный: 219 мм</t>
  </si>
  <si>
    <t>Отвод стальной 90° с тепловой изоляцией из пенополиуретана в полиэтиленовой оболочке, наружный диаметр стальной трубы 219 мм, наружный диаметр изоляции 315 мм, длина плеча 1000 мм</t>
  </si>
  <si>
    <t>шт</t>
  </si>
  <si>
    <t>Опоры трубопровода скользящая Т 16.04 219 мм</t>
  </si>
  <si>
    <t>Огрунтовка металлических поверхностей за один раз: грунтовкой ГФ-021</t>
  </si>
  <si>
    <t>Окраска металлических огрунтованных поверхностей: краской БТ-177 серебристой</t>
  </si>
  <si>
    <t>Утверждаю:</t>
  </si>
  <si>
    <t>Директор филиала ООО "ЕвроСибЭнерго-Гидрогенерация" Усть-Илимская ГЭС</t>
  </si>
  <si>
    <t>_______________ А.А. Карпачёв</t>
  </si>
  <si>
    <t>"_____" ______________ 2023 г.</t>
  </si>
  <si>
    <t>Ведомость объёмов работ № 02-01-02</t>
  </si>
  <si>
    <t>Примечание</t>
  </si>
  <si>
    <t>Производство работ осуществляется на территории действующего предприятия с наличием в зоне производства работ: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</t>
  </si>
  <si>
    <t>Главный инженер</t>
  </si>
  <si>
    <t>С.В. Крапицкий</t>
  </si>
  <si>
    <t>Начальник ОКС</t>
  </si>
  <si>
    <t>А.В. Стасенко</t>
  </si>
  <si>
    <t>Ведущий инженер по надзору за строительством ОКС</t>
  </si>
  <si>
    <t>Е.А. Сухоцкий</t>
  </si>
  <si>
    <t>м2</t>
  </si>
  <si>
    <t>Монтаж трубопровода</t>
  </si>
  <si>
    <r>
      <t xml:space="preserve">Здание УИГЭС Инв.№01010001. Техническое перевооружение системы
удаления протечек с крышек турбин Усть-Илимской ГЭС. </t>
    </r>
    <r>
      <rPr>
        <b/>
        <sz val="11"/>
        <color rgb="FF000000"/>
        <rFont val="Times New Roman"/>
        <family val="1"/>
        <charset val="204"/>
      </rPr>
      <t>Водоснабжение и канализация</t>
    </r>
    <r>
      <rPr>
        <sz val="11"/>
        <color rgb="FF000000"/>
        <rFont val="Times New Roman"/>
        <family val="1"/>
        <charset val="204"/>
      </rPr>
      <t>. Маслоуловитель дренажной галереи.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</si>
</sst>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Font="1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3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/>
    </xf>
    <xf numFmtId="0" fontId="7" fillId="0" borderId="0" xfId="0" applyFont="1"/>
    <xf numFmtId="0" fontId="0" fillId="0" borderId="3" xfId="0" applyBorder="1"/>
    <xf numFmtId="0" fontId="3" fillId="0" borderId="0" xfId="0" applyNumberFormat="1" applyFont="1" applyFill="1" applyBorder="1" applyAlignment="1" applyProtection="1"/>
    <xf numFmtId="164" fontId="3" fillId="0" borderId="1" xfId="0" applyNumberFormat="1" applyFont="1" applyFill="1" applyBorder="1" applyAlignment="1" applyProtection="1">
      <alignment horizontal="center" vertical="top" wrapText="1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2" fontId="3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wrapText="1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tabSelected="1" workbookViewId="0">
      <selection activeCell="A7" sqref="A7"/>
    </sheetView>
  </sheetViews>
  <sheetFormatPr defaultColWidth="9.140625" defaultRowHeight="11.25" customHeight="1" x14ac:dyDescent="0.25"/>
  <cols>
    <col min="1" max="1" width="5.5703125" style="1" customWidth="1"/>
    <col min="2" max="2" width="40.42578125" style="2" customWidth="1"/>
    <col min="3" max="3" width="10.7109375" style="2" customWidth="1"/>
    <col min="4" max="4" width="12.28515625" style="2" customWidth="1"/>
    <col min="5" max="5" width="12.5703125" style="2" customWidth="1"/>
    <col min="6" max="6" width="19.28515625" style="2" customWidth="1"/>
    <col min="7" max="7" width="9.140625" style="2"/>
    <col min="8" max="8" width="4.7109375" style="2" hidden="1" customWidth="1"/>
    <col min="9" max="14" width="9.140625" style="2"/>
    <col min="15" max="15" width="135.28515625" style="3" hidden="1" customWidth="1"/>
    <col min="16" max="16" width="55.140625" style="3" hidden="1" customWidth="1"/>
    <col min="17" max="17" width="69" style="3" hidden="1" customWidth="1"/>
    <col min="18" max="18" width="55.140625" style="3" hidden="1" customWidth="1"/>
    <col min="19" max="19" width="69" style="3" hidden="1" customWidth="1"/>
    <col min="20" max="16384" width="9.140625" style="2"/>
  </cols>
  <sheetData>
    <row r="1" spans="1:15" ht="26.25" customHeight="1" x14ac:dyDescent="0.25">
      <c r="C1" s="43" t="s">
        <v>15</v>
      </c>
      <c r="D1" s="43"/>
      <c r="E1" s="43"/>
      <c r="F1" s="43"/>
    </row>
    <row r="2" spans="1:15" ht="35.25" customHeight="1" x14ac:dyDescent="0.25">
      <c r="C2" s="47" t="s">
        <v>16</v>
      </c>
      <c r="D2" s="47"/>
      <c r="E2" s="47"/>
      <c r="F2" s="47"/>
    </row>
    <row r="3" spans="1:15" ht="22.5" customHeight="1" x14ac:dyDescent="0.25">
      <c r="C3" s="43" t="s">
        <v>17</v>
      </c>
      <c r="D3" s="43"/>
      <c r="E3" s="43"/>
      <c r="F3" s="43"/>
    </row>
    <row r="4" spans="1:15" ht="20.25" customHeight="1" x14ac:dyDescent="0.25">
      <c r="C4" s="47" t="s">
        <v>18</v>
      </c>
      <c r="D4" s="47"/>
      <c r="E4" s="47"/>
      <c r="F4" s="47"/>
    </row>
    <row r="5" spans="1:15" s="4" customFormat="1" ht="15" x14ac:dyDescent="0.25">
      <c r="A5" s="31" t="s">
        <v>19</v>
      </c>
      <c r="B5" s="31"/>
      <c r="C5" s="31"/>
      <c r="D5" s="31"/>
      <c r="E5" s="31"/>
      <c r="F5" s="31"/>
    </row>
    <row r="6" spans="1:15" s="4" customFormat="1" ht="50.25" customHeight="1" x14ac:dyDescent="0.25">
      <c r="A6" s="44" t="s">
        <v>30</v>
      </c>
      <c r="B6" s="45"/>
      <c r="C6" s="45"/>
      <c r="D6" s="45"/>
      <c r="E6" s="45"/>
      <c r="F6" s="45"/>
      <c r="J6" s="2"/>
      <c r="K6" s="2"/>
      <c r="L6" s="2"/>
      <c r="M6" s="2"/>
    </row>
    <row r="7" spans="1:15" s="4" customFormat="1" ht="36" customHeight="1" x14ac:dyDescent="0.25">
      <c r="A7" s="5" t="s">
        <v>0</v>
      </c>
      <c r="B7" s="6" t="s">
        <v>1</v>
      </c>
      <c r="C7" s="6" t="s">
        <v>2</v>
      </c>
      <c r="D7" s="6" t="s">
        <v>3</v>
      </c>
      <c r="E7" s="33" t="s">
        <v>20</v>
      </c>
      <c r="F7" s="34"/>
      <c r="J7" s="2"/>
      <c r="K7" s="2"/>
      <c r="L7" s="2"/>
      <c r="M7" s="2"/>
    </row>
    <row r="8" spans="1:15" s="4" customFormat="1" ht="15" x14ac:dyDescent="0.25">
      <c r="A8" s="7">
        <v>1</v>
      </c>
      <c r="B8" s="8">
        <v>2</v>
      </c>
      <c r="C8" s="8">
        <v>3</v>
      </c>
      <c r="D8" s="8">
        <v>4</v>
      </c>
      <c r="E8" s="35">
        <v>5</v>
      </c>
      <c r="F8" s="36"/>
      <c r="J8" s="2"/>
      <c r="K8" s="2"/>
      <c r="L8" s="2"/>
      <c r="M8" s="2"/>
    </row>
    <row r="9" spans="1:15" s="4" customFormat="1" ht="15" x14ac:dyDescent="0.25">
      <c r="A9" s="32" t="s">
        <v>4</v>
      </c>
      <c r="B9" s="32"/>
      <c r="C9" s="32"/>
      <c r="D9" s="32"/>
      <c r="E9" s="32"/>
      <c r="F9" s="32"/>
      <c r="J9" s="2"/>
      <c r="K9" s="2"/>
      <c r="L9" s="2"/>
      <c r="M9" s="2"/>
      <c r="O9" s="9" t="s">
        <v>4</v>
      </c>
    </row>
    <row r="10" spans="1:15" s="4" customFormat="1" ht="24" customHeight="1" x14ac:dyDescent="0.25">
      <c r="A10" s="10">
        <f>IF(H10&lt;&gt;"",COUNTA(H$4:H10),"")</f>
        <v>1</v>
      </c>
      <c r="B10" s="29" t="s">
        <v>29</v>
      </c>
      <c r="C10" s="12" t="s">
        <v>7</v>
      </c>
      <c r="D10" s="26">
        <v>18.8</v>
      </c>
      <c r="E10" s="37"/>
      <c r="F10" s="38"/>
      <c r="H10" s="2" t="s">
        <v>5</v>
      </c>
      <c r="J10" s="2"/>
      <c r="K10" s="2"/>
      <c r="L10" s="2"/>
      <c r="M10" s="2"/>
      <c r="O10" s="9"/>
    </row>
    <row r="11" spans="1:15" s="4" customFormat="1" ht="64.5" customHeight="1" x14ac:dyDescent="0.25">
      <c r="A11" s="10">
        <v>2</v>
      </c>
      <c r="B11" s="11" t="s">
        <v>6</v>
      </c>
      <c r="C11" s="12" t="s">
        <v>7</v>
      </c>
      <c r="D11" s="26">
        <v>18.8</v>
      </c>
      <c r="E11" s="41"/>
      <c r="F11" s="42"/>
      <c r="H11" s="25"/>
      <c r="J11" s="25"/>
      <c r="K11" s="25"/>
      <c r="L11" s="25"/>
      <c r="M11" s="25"/>
      <c r="O11" s="9"/>
    </row>
    <row r="12" spans="1:15" s="4" customFormat="1" ht="75" x14ac:dyDescent="0.25">
      <c r="A12" s="10">
        <v>3</v>
      </c>
      <c r="B12" s="11" t="s">
        <v>9</v>
      </c>
      <c r="C12" s="12" t="s">
        <v>7</v>
      </c>
      <c r="D12" s="26">
        <v>18.8</v>
      </c>
      <c r="E12" s="37"/>
      <c r="F12" s="38"/>
      <c r="H12" s="2" t="s">
        <v>5</v>
      </c>
      <c r="O12" s="9"/>
    </row>
    <row r="13" spans="1:15" s="4" customFormat="1" ht="75" x14ac:dyDescent="0.25">
      <c r="A13" s="10">
        <v>4</v>
      </c>
      <c r="B13" s="11" t="s">
        <v>10</v>
      </c>
      <c r="C13" s="12" t="s">
        <v>11</v>
      </c>
      <c r="D13" s="27">
        <v>4</v>
      </c>
      <c r="E13" s="37" t="s">
        <v>8</v>
      </c>
      <c r="F13" s="38"/>
      <c r="H13" s="2" t="s">
        <v>5</v>
      </c>
      <c r="O13" s="9"/>
    </row>
    <row r="14" spans="1:15" s="4" customFormat="1" ht="30" x14ac:dyDescent="0.25">
      <c r="A14" s="10">
        <v>5</v>
      </c>
      <c r="B14" s="11" t="s">
        <v>12</v>
      </c>
      <c r="C14" s="12" t="s">
        <v>11</v>
      </c>
      <c r="D14" s="27">
        <v>5</v>
      </c>
      <c r="E14" s="37" t="s">
        <v>8</v>
      </c>
      <c r="F14" s="38"/>
      <c r="H14" s="2" t="s">
        <v>5</v>
      </c>
      <c r="O14" s="9"/>
    </row>
    <row r="15" spans="1:15" s="4" customFormat="1" ht="30" x14ac:dyDescent="0.25">
      <c r="A15" s="10">
        <v>6</v>
      </c>
      <c r="B15" s="11" t="s">
        <v>13</v>
      </c>
      <c r="C15" s="12" t="s">
        <v>28</v>
      </c>
      <c r="D15" s="28">
        <f>0.238*100</f>
        <v>23.799999999999997</v>
      </c>
      <c r="E15" s="37"/>
      <c r="F15" s="38"/>
      <c r="H15" s="2" t="s">
        <v>5</v>
      </c>
      <c r="O15" s="9"/>
    </row>
    <row r="16" spans="1:15" s="4" customFormat="1" ht="45" x14ac:dyDescent="0.25">
      <c r="A16" s="10">
        <v>7</v>
      </c>
      <c r="B16" s="11" t="s">
        <v>14</v>
      </c>
      <c r="C16" s="12" t="s">
        <v>28</v>
      </c>
      <c r="D16" s="28">
        <f>0.238*100</f>
        <v>23.799999999999997</v>
      </c>
      <c r="E16" s="37"/>
      <c r="F16" s="38"/>
      <c r="H16" s="2" t="s">
        <v>5</v>
      </c>
      <c r="O16" s="9"/>
    </row>
    <row r="17" spans="1:20" ht="96.75" customHeight="1" x14ac:dyDescent="0.25">
      <c r="A17" s="46" t="s">
        <v>21</v>
      </c>
      <c r="B17" s="46"/>
      <c r="C17" s="46"/>
      <c r="D17" s="46"/>
      <c r="E17" s="46"/>
      <c r="F17" s="46"/>
    </row>
    <row r="18" spans="1:20" s="19" customFormat="1" ht="16.5" customHeight="1" x14ac:dyDescent="0.25">
      <c r="A18" s="39" t="s">
        <v>22</v>
      </c>
      <c r="B18" s="39"/>
      <c r="C18" s="15"/>
      <c r="D18" s="15"/>
      <c r="F18" s="14" t="s">
        <v>23</v>
      </c>
      <c r="G18" s="4"/>
      <c r="H18" s="4"/>
      <c r="I18" s="4"/>
      <c r="J18" s="4"/>
      <c r="K18" s="4"/>
      <c r="L18" s="4"/>
      <c r="M18" s="4"/>
      <c r="N18" s="4"/>
      <c r="O18" s="16"/>
      <c r="P18" s="16"/>
      <c r="Q18" s="16"/>
      <c r="R18" s="16"/>
      <c r="S18" s="16"/>
      <c r="T18" s="16"/>
    </row>
    <row r="19" spans="1:20" s="19" customFormat="1" ht="11.25" customHeight="1" x14ac:dyDescent="0.2">
      <c r="A19" s="40"/>
      <c r="B19" s="40"/>
      <c r="C19" s="20"/>
      <c r="D19" s="20"/>
      <c r="F19" s="21"/>
      <c r="G19" s="17"/>
      <c r="H19" s="17"/>
      <c r="I19" s="17"/>
      <c r="J19" s="17"/>
      <c r="K19" s="17"/>
      <c r="L19" s="17"/>
      <c r="M19" s="17"/>
      <c r="N19" s="17"/>
      <c r="O19" s="18"/>
      <c r="P19" s="18"/>
      <c r="Q19" s="18"/>
      <c r="R19" s="18"/>
      <c r="S19" s="18"/>
      <c r="T19" s="18"/>
    </row>
    <row r="20" spans="1:20" s="19" customFormat="1" ht="18" customHeight="1" x14ac:dyDescent="0.25">
      <c r="A20" s="39" t="s">
        <v>24</v>
      </c>
      <c r="B20" s="39"/>
      <c r="C20" s="15"/>
      <c r="D20" s="15"/>
      <c r="F20" s="14" t="s">
        <v>25</v>
      </c>
      <c r="G20" s="4"/>
      <c r="H20" s="4"/>
      <c r="I20" s="4"/>
      <c r="J20" s="4"/>
      <c r="K20" s="4"/>
      <c r="L20" s="4"/>
      <c r="M20" s="4"/>
      <c r="N20" s="4"/>
      <c r="O20" s="16"/>
      <c r="P20" s="16"/>
      <c r="Q20" s="16"/>
      <c r="R20" s="16"/>
      <c r="S20" s="16"/>
      <c r="T20" s="16"/>
    </row>
    <row r="21" spans="1:20" s="19" customFormat="1" ht="11.25" customHeight="1" x14ac:dyDescent="0.2">
      <c r="A21" s="40"/>
      <c r="B21" s="40"/>
      <c r="C21" s="20"/>
      <c r="D21" s="20"/>
      <c r="F21" s="21"/>
      <c r="G21" s="17"/>
      <c r="H21" s="17"/>
      <c r="I21" s="17"/>
      <c r="J21" s="17"/>
      <c r="K21" s="17"/>
      <c r="L21" s="17"/>
      <c r="M21" s="17"/>
      <c r="N21" s="17"/>
      <c r="O21" s="18"/>
      <c r="P21" s="18"/>
      <c r="Q21" s="18"/>
      <c r="R21" s="18"/>
      <c r="S21" s="18"/>
      <c r="T21" s="18"/>
    </row>
    <row r="22" spans="1:20" s="23" customFormat="1" ht="15" x14ac:dyDescent="0.25">
      <c r="A22" s="30" t="s">
        <v>26</v>
      </c>
      <c r="B22" s="30"/>
      <c r="C22" s="24"/>
      <c r="D22" s="24"/>
      <c r="F22" s="22" t="s">
        <v>27</v>
      </c>
      <c r="G22"/>
      <c r="H22"/>
      <c r="I22"/>
      <c r="J22"/>
      <c r="K22"/>
      <c r="L22"/>
      <c r="M22"/>
      <c r="N22"/>
      <c r="O22"/>
      <c r="P22"/>
      <c r="Q22"/>
      <c r="R22"/>
      <c r="S22"/>
      <c r="T22"/>
    </row>
    <row r="23" spans="1:20" s="4" customFormat="1" ht="15" x14ac:dyDescent="0.25">
      <c r="B23" s="13"/>
    </row>
  </sheetData>
  <mergeCells count="22">
    <mergeCell ref="C1:F1"/>
    <mergeCell ref="A6:F6"/>
    <mergeCell ref="A17:F17"/>
    <mergeCell ref="C2:F2"/>
    <mergeCell ref="C3:F3"/>
    <mergeCell ref="C4:F4"/>
    <mergeCell ref="A22:B22"/>
    <mergeCell ref="A5:F5"/>
    <mergeCell ref="A9:F9"/>
    <mergeCell ref="E7:F7"/>
    <mergeCell ref="E8:F8"/>
    <mergeCell ref="E10:F10"/>
    <mergeCell ref="E12:F12"/>
    <mergeCell ref="E13:F13"/>
    <mergeCell ref="E14:F14"/>
    <mergeCell ref="E15:F15"/>
    <mergeCell ref="E16:F16"/>
    <mergeCell ref="A18:B18"/>
    <mergeCell ref="A19:B19"/>
    <mergeCell ref="A20:B20"/>
    <mergeCell ref="A21:B21"/>
    <mergeCell ref="E11:F11"/>
  </mergeCells>
  <printOptions horizontalCentered="1"/>
  <pageMargins left="0.31496062992125984" right="0.11811023622047245" top="0.35433070866141736" bottom="0.35433070866141736" header="0.31496062992125984" footer="0.31496062992125984"/>
  <pageSetup paperSize="9" scale="98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02-01-02 Водоснабжение и канали</vt:lpstr>
      <vt:lpstr>'02-01-02 Водоснабжение и канали'!Заголовки_для_печати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Yakunina Nataliya</dc:creator>
  <cp:lastModifiedBy>Yakunina Nataliya</cp:lastModifiedBy>
  <cp:lastPrinted>2023-10-25T05:55:14Z</cp:lastPrinted>
  <dcterms:created xsi:type="dcterms:W3CDTF">2020-09-30T08:50:27Z</dcterms:created>
  <dcterms:modified xsi:type="dcterms:W3CDTF">2023-10-25T05:56:33Z</dcterms:modified>
</cp:coreProperties>
</file>